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bartok\Documents\"/>
    </mc:Choice>
  </mc:AlternateContent>
  <bookViews>
    <workbookView xWindow="0" yWindow="0" windowWidth="28800" windowHeight="12435"/>
  </bookViews>
  <sheets>
    <sheet name="Zásobník projektov SS" sheetId="16062" r:id="rId1"/>
  </sheets>
  <calcPr calcId="152511"/>
</workbook>
</file>

<file path=xl/calcChain.xml><?xml version="1.0" encoding="utf-8"?>
<calcChain xmlns="http://schemas.openxmlformats.org/spreadsheetml/2006/main">
  <c r="L6" i="16062" l="1"/>
  <c r="L7" i="16062"/>
  <c r="L8" i="16062"/>
  <c r="L9" i="16062"/>
  <c r="L10" i="16062"/>
  <c r="L11" i="16062"/>
  <c r="L12" i="16062"/>
  <c r="L13" i="16062"/>
  <c r="L14" i="16062"/>
  <c r="L15" i="16062"/>
  <c r="L16" i="16062"/>
  <c r="L17" i="16062"/>
  <c r="L18" i="16062"/>
  <c r="L19" i="16062"/>
  <c r="L20" i="16062"/>
  <c r="L21" i="16062"/>
  <c r="L22" i="16062"/>
  <c r="L23" i="16062"/>
  <c r="L24" i="16062"/>
  <c r="J30" i="16062" l="1"/>
  <c r="H30" i="16062"/>
  <c r="F30" i="16062"/>
  <c r="D30" i="16062"/>
  <c r="B30" i="16062"/>
  <c r="J4" i="16062"/>
  <c r="H4" i="16062"/>
  <c r="F4" i="16062"/>
  <c r="D4" i="16062"/>
  <c r="B4" i="16062"/>
  <c r="L25" i="16062" l="1"/>
  <c r="L27" i="16062"/>
  <c r="L26" i="16062"/>
  <c r="L28" i="16062"/>
  <c r="L29" i="16062"/>
</calcChain>
</file>

<file path=xl/sharedStrings.xml><?xml version="1.0" encoding="utf-8"?>
<sst xmlns="http://schemas.openxmlformats.org/spreadsheetml/2006/main" count="46" uniqueCount="38">
  <si>
    <t>Selce</t>
  </si>
  <si>
    <t>Cerovo</t>
  </si>
  <si>
    <t>Čabradský Vrbovok</t>
  </si>
  <si>
    <t>Čekovce</t>
  </si>
  <si>
    <t>Dolné Mladonice</t>
  </si>
  <si>
    <t>Dolný Badín</t>
  </si>
  <si>
    <t>Horné Mladonice</t>
  </si>
  <si>
    <t>Horný Badín</t>
  </si>
  <si>
    <t>Jalšovík</t>
  </si>
  <si>
    <t>Kozí Vrbovok</t>
  </si>
  <si>
    <t>Lackov</t>
  </si>
  <si>
    <t>Litava</t>
  </si>
  <si>
    <t>Senohrad</t>
  </si>
  <si>
    <t>Trpín</t>
  </si>
  <si>
    <t>Uňatín</t>
  </si>
  <si>
    <t>Zemiansky Vrbovok</t>
  </si>
  <si>
    <t>Dačov Lom</t>
  </si>
  <si>
    <t>Dolné Plachtince</t>
  </si>
  <si>
    <t>Horné Plachtince</t>
  </si>
  <si>
    <t>Modrý Kameň</t>
  </si>
  <si>
    <t>Stredné Plachtince</t>
  </si>
  <si>
    <t>Sucháň</t>
  </si>
  <si>
    <t>Súkromný sektor</t>
  </si>
  <si>
    <t>Drieňovo</t>
  </si>
  <si>
    <t xml:space="preserve">Bzovík </t>
  </si>
  <si>
    <t>Alokácia opatrenia</t>
  </si>
  <si>
    <t>Názov projektu</t>
  </si>
  <si>
    <t>COV</t>
  </si>
  <si>
    <t>Zostatková finančná alokácia pre obec</t>
  </si>
  <si>
    <t>Potenciálna volná alokácia na opatrenie</t>
  </si>
  <si>
    <t>Implementácia %</t>
  </si>
  <si>
    <t>4.1 - Podpora na investície do poľnoospodárskych podnikov</t>
  </si>
  <si>
    <t>4.2 - Podpora pre investície na spracovanie/uvádzanie na trh a/alebo vývoj poľnohospodárskych výrobkov</t>
  </si>
  <si>
    <t>6.4 - Podpora na investície do vytvárania a rozvoja nepoľnohospodárskych činností</t>
  </si>
  <si>
    <t>5.1.1 - Zvýšenie zamestnanosti na miesnej úrovni podporou podnikania a inovácií časť A,B</t>
  </si>
  <si>
    <t>5.1.1 - Zvýšenie zamestnanosti na miestej úrovni podporou podnikania a inovácií časť C,D - marketing</t>
  </si>
  <si>
    <t>Baraskový spolok - rozbeh podniku</t>
  </si>
  <si>
    <t>Baraskový spolok - marketing štartu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</si>
</sst>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_€"/>
  </numFmts>
  <fonts count="10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22">
    <xf numFmtId="0" fontId="0" fillId="0" borderId="0" xfId="0"/>
    <xf numFmtId="0" fontId="3" fillId="0" borderId="0" xfId="3" applyFont="1"/>
    <xf numFmtId="165" fontId="3" fillId="0" borderId="0" xfId="3" applyNumberFormat="1" applyFont="1"/>
    <xf numFmtId="164" fontId="3" fillId="0" borderId="0" xfId="3" applyNumberFormat="1" applyFont="1"/>
    <xf numFmtId="0" fontId="3" fillId="0" borderId="0" xfId="3" applyFont="1" applyAlignment="1">
      <alignment horizontal="left" vertical="center"/>
    </xf>
    <xf numFmtId="0" fontId="5" fillId="0" borderId="2" xfId="3" applyFont="1" applyBorder="1" applyAlignment="1">
      <alignment horizontal="left" vertical="center"/>
    </xf>
    <xf numFmtId="0" fontId="5" fillId="0" borderId="2" xfId="3" applyFont="1" applyBorder="1" applyAlignment="1">
      <alignment horizontal="left" vertical="center" wrapText="1"/>
    </xf>
    <xf numFmtId="0" fontId="5" fillId="0" borderId="2" xfId="3" applyFont="1" applyBorder="1" applyAlignment="1">
      <alignment horizontal="center" vertical="center" wrapText="1"/>
    </xf>
    <xf numFmtId="165" fontId="5" fillId="0" borderId="2" xfId="3" applyNumberFormat="1" applyFont="1" applyBorder="1" applyAlignment="1">
      <alignment horizontal="center" vertical="center" wrapText="1"/>
    </xf>
    <xf numFmtId="0" fontId="5" fillId="0" borderId="2" xfId="3" applyFont="1" applyBorder="1" applyAlignment="1">
      <alignment vertical="center"/>
    </xf>
    <xf numFmtId="164" fontId="5" fillId="0" borderId="2" xfId="3" applyNumberFormat="1" applyFont="1" applyBorder="1" applyAlignment="1">
      <alignment vertical="center"/>
    </xf>
    <xf numFmtId="0" fontId="3" fillId="0" borderId="2" xfId="3" applyFont="1" applyBorder="1" applyAlignment="1">
      <alignment vertical="center"/>
    </xf>
    <xf numFmtId="164" fontId="3" fillId="0" borderId="2" xfId="3" applyNumberFormat="1" applyFont="1" applyBorder="1" applyAlignment="1">
      <alignment vertical="center"/>
    </xf>
    <xf numFmtId="8" fontId="6" fillId="0" borderId="2" xfId="3" applyNumberFormat="1" applyFont="1" applyBorder="1" applyAlignment="1">
      <alignment vertical="center"/>
    </xf>
    <xf numFmtId="0" fontId="9" fillId="0" borderId="2" xfId="3" applyFont="1" applyBorder="1" applyAlignment="1">
      <alignment horizontal="center" vertical="center" wrapText="1"/>
    </xf>
    <xf numFmtId="2" fontId="7" fillId="0" borderId="1" xfId="3" applyNumberFormat="1" applyFont="1" applyBorder="1" applyAlignment="1">
      <alignment horizontal="center" vertical="center"/>
    </xf>
    <xf numFmtId="2" fontId="7" fillId="0" borderId="3" xfId="3" applyNumberFormat="1" applyFont="1" applyBorder="1" applyAlignment="1">
      <alignment horizontal="center" vertical="center"/>
    </xf>
    <xf numFmtId="164" fontId="8" fillId="0" borderId="2" xfId="3" applyNumberFormat="1" applyFont="1" applyBorder="1" applyAlignment="1">
      <alignment horizontal="center" vertical="center" wrapText="1"/>
    </xf>
    <xf numFmtId="164" fontId="6" fillId="0" borderId="2" xfId="3" applyNumberFormat="1" applyFont="1" applyBorder="1" applyAlignment="1">
      <alignment horizontal="center" vertical="center" wrapText="1"/>
    </xf>
    <xf numFmtId="0" fontId="4" fillId="0" borderId="2" xfId="3" applyFont="1" applyBorder="1" applyAlignment="1">
      <alignment horizontal="left" vertical="center" wrapText="1"/>
    </xf>
    <xf numFmtId="8" fontId="6" fillId="0" borderId="2" xfId="3" applyNumberFormat="1" applyFont="1" applyBorder="1" applyAlignment="1">
      <alignment horizontal="center" vertical="center" wrapText="1"/>
    </xf>
    <xf numFmtId="0" fontId="5" fillId="0" borderId="2" xfId="3" applyFont="1" applyBorder="1" applyAlignment="1">
      <alignment vertical="center" wrapText="1"/>
    </xf>
  </cellXfs>
  <cellStyles count="4">
    <cellStyle name="Normal_GlobalOptions" xfId="1"/>
    <cellStyle name="Normálne" xfId="0" builtinId="0"/>
    <cellStyle name="Normálne 2" xfId="2"/>
    <cellStyle name="Normálne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32"/>
  <sheetViews>
    <sheetView tabSelected="1" zoomScale="98" zoomScaleNormal="98" workbookViewId="0">
      <pane ySplit="5" topLeftCell="A21" activePane="bottomLeft" state="frozen"/>
      <selection pane="bottomLeft" activeCell="A32" sqref="A32"/>
    </sheetView>
  </sheetViews>
  <sheetFormatPr defaultRowHeight="15" x14ac:dyDescent="0.25"/>
  <cols>
    <col min="1" max="1" width="19.28515625" style="1" customWidth="1"/>
    <col min="2" max="2" width="15.5703125" style="1" customWidth="1"/>
    <col min="3" max="3" width="15.5703125" style="2" customWidth="1"/>
    <col min="4" max="4" width="15.5703125" style="1" customWidth="1"/>
    <col min="5" max="5" width="15.5703125" style="2" customWidth="1"/>
    <col min="6" max="6" width="15.5703125" style="1" customWidth="1"/>
    <col min="7" max="7" width="15.5703125" style="2" customWidth="1"/>
    <col min="8" max="8" width="15.5703125" style="1" customWidth="1"/>
    <col min="9" max="9" width="15.5703125" style="2" customWidth="1"/>
    <col min="10" max="10" width="15.5703125" style="1" customWidth="1"/>
    <col min="11" max="11" width="15.5703125" style="2" customWidth="1"/>
    <col min="12" max="12" width="15.5703125" style="3" hidden="1" customWidth="1"/>
    <col min="13" max="13" width="30.7109375" style="1" customWidth="1"/>
    <col min="14" max="16384" width="9.140625" style="1"/>
  </cols>
  <sheetData>
    <row r="2" spans="1:12" s="4" customFormat="1" ht="60" customHeight="1" x14ac:dyDescent="0.2">
      <c r="A2" s="14" t="s">
        <v>22</v>
      </c>
      <c r="B2" s="19" t="s">
        <v>31</v>
      </c>
      <c r="C2" s="19"/>
      <c r="D2" s="19" t="s">
        <v>32</v>
      </c>
      <c r="E2" s="19"/>
      <c r="F2" s="19" t="s">
        <v>33</v>
      </c>
      <c r="G2" s="19"/>
      <c r="H2" s="19" t="s">
        <v>34</v>
      </c>
      <c r="I2" s="19"/>
      <c r="J2" s="19" t="s">
        <v>35</v>
      </c>
      <c r="K2" s="19"/>
      <c r="L2" s="17" t="s">
        <v>28</v>
      </c>
    </row>
    <row r="3" spans="1:12" s="4" customFormat="1" ht="26.1" customHeight="1" x14ac:dyDescent="0.2">
      <c r="A3" s="5" t="s">
        <v>25</v>
      </c>
      <c r="B3" s="18">
        <v>123036</v>
      </c>
      <c r="C3" s="18"/>
      <c r="D3" s="18">
        <v>118370</v>
      </c>
      <c r="E3" s="18"/>
      <c r="F3" s="18">
        <v>509727.27</v>
      </c>
      <c r="G3" s="18"/>
      <c r="H3" s="18">
        <v>184210.91</v>
      </c>
      <c r="I3" s="18"/>
      <c r="J3" s="18">
        <v>33981.82</v>
      </c>
      <c r="K3" s="18"/>
      <c r="L3" s="17"/>
    </row>
    <row r="4" spans="1:12" s="4" customFormat="1" ht="26.1" customHeight="1" x14ac:dyDescent="0.2">
      <c r="A4" s="6" t="s">
        <v>29</v>
      </c>
      <c r="B4" s="20">
        <f>B3-C6-C7-C8-C9-C10-C11-C12-C13-C14-C15-C16-C17-C18-C19-C20-C21-C22-C23-C24-C25-C26-C27-C28-C29</f>
        <v>123036</v>
      </c>
      <c r="C4" s="20"/>
      <c r="D4" s="20">
        <f>D3-E6-E7-E8-E9-E10-E11-E12-E13-E14-E15-E16-E17-E18-E19-E20-E21-E22-E23-E24-E25-E26-E27-E28-E29</f>
        <v>118370</v>
      </c>
      <c r="E4" s="20"/>
      <c r="F4" s="20">
        <f>F3-G6-G7-G8-G9-G10-G11-G12-G13-G14-G15-G16-G17-G18-G19-G20-G21-G22-G23-G24-G25-G26-G27-G28-G29</f>
        <v>509727.27</v>
      </c>
      <c r="G4" s="20"/>
      <c r="H4" s="20">
        <f>H3-I6-I7-I8-I9-I10-I11-I12-I13-I14-I15-I16-I17-I18-I19-I20-I21-I22-I23-I24-I25-I26-I27-I28-I29</f>
        <v>134210.91</v>
      </c>
      <c r="I4" s="20"/>
      <c r="J4" s="20">
        <f>J3-K6-K7-K8-K9-K10-K11-K12-K13-K14-K15-K16-K17-K18-K19-K20-K21-K22-K23-K24-K25-K26-K27-K28-K29</f>
        <v>13981.82</v>
      </c>
      <c r="K4" s="20"/>
      <c r="L4" s="17"/>
    </row>
    <row r="5" spans="1:12" s="4" customFormat="1" ht="26.1" customHeight="1" x14ac:dyDescent="0.2">
      <c r="A5" s="5"/>
      <c r="B5" s="7" t="s">
        <v>26</v>
      </c>
      <c r="C5" s="8" t="s">
        <v>27</v>
      </c>
      <c r="D5" s="7" t="s">
        <v>26</v>
      </c>
      <c r="E5" s="8" t="s">
        <v>27</v>
      </c>
      <c r="F5" s="7" t="s">
        <v>26</v>
      </c>
      <c r="G5" s="8" t="s">
        <v>27</v>
      </c>
      <c r="H5" s="7" t="s">
        <v>26</v>
      </c>
      <c r="I5" s="8" t="s">
        <v>27</v>
      </c>
      <c r="J5" s="7" t="s">
        <v>26</v>
      </c>
      <c r="K5" s="8" t="s">
        <v>27</v>
      </c>
      <c r="L5" s="17"/>
    </row>
    <row r="6" spans="1:12" ht="26.1" customHeight="1" x14ac:dyDescent="0.25">
      <c r="A6" s="9" t="s">
        <v>24</v>
      </c>
      <c r="B6" s="9"/>
      <c r="C6" s="10"/>
      <c r="D6" s="9"/>
      <c r="E6" s="10"/>
      <c r="F6" s="9"/>
      <c r="G6" s="10"/>
      <c r="H6" s="9"/>
      <c r="I6" s="10"/>
      <c r="J6" s="9"/>
      <c r="K6" s="10"/>
      <c r="L6" s="13" t="e">
        <f>#REF!-'Zásobník projektov SS'!C6-'Zásobník projektov SS'!E6-'Zásobník projektov SS'!G6-'Zásobník projektov SS'!I6-'Zásobník projektov SS'!K6</f>
        <v>#REF!</v>
      </c>
    </row>
    <row r="7" spans="1:12" ht="26.1" customHeight="1" x14ac:dyDescent="0.25">
      <c r="A7" s="9" t="s">
        <v>1</v>
      </c>
      <c r="B7" s="9"/>
      <c r="C7" s="10"/>
      <c r="D7" s="9"/>
      <c r="E7" s="10"/>
      <c r="F7" s="9"/>
      <c r="G7" s="10"/>
      <c r="H7" s="9"/>
      <c r="I7" s="10"/>
      <c r="J7" s="9"/>
      <c r="K7" s="10"/>
      <c r="L7" s="13" t="e">
        <f>#REF!-'Zásobník projektov SS'!C7-'Zásobník projektov SS'!E7-'Zásobník projektov SS'!G7-'Zásobník projektov SS'!I7-'Zásobník projektov SS'!K7</f>
        <v>#REF!</v>
      </c>
    </row>
    <row r="8" spans="1:12" ht="26.1" customHeight="1" x14ac:dyDescent="0.25">
      <c r="A8" s="9" t="s">
        <v>2</v>
      </c>
      <c r="B8" s="9"/>
      <c r="C8" s="10"/>
      <c r="D8" s="9"/>
      <c r="E8" s="10"/>
      <c r="F8" s="9"/>
      <c r="G8" s="10"/>
      <c r="H8" s="9"/>
      <c r="I8" s="10"/>
      <c r="J8" s="9"/>
      <c r="K8" s="10"/>
      <c r="L8" s="13" t="e">
        <f>#REF!-'Zásobník projektov SS'!C8-'Zásobník projektov SS'!E8-'Zásobník projektov SS'!G8-'Zásobník projektov SS'!I8-'Zásobník projektov SS'!K8</f>
        <v>#REF!</v>
      </c>
    </row>
    <row r="9" spans="1:12" ht="26.1" customHeight="1" x14ac:dyDescent="0.25">
      <c r="A9" s="9" t="s">
        <v>3</v>
      </c>
      <c r="B9" s="9"/>
      <c r="C9" s="10"/>
      <c r="D9" s="9"/>
      <c r="E9" s="10"/>
      <c r="F9" s="9"/>
      <c r="G9" s="10"/>
      <c r="H9" s="9"/>
      <c r="I9" s="10"/>
      <c r="J9" s="9"/>
      <c r="K9" s="10"/>
      <c r="L9" s="13" t="e">
        <f>#REF!-'Zásobník projektov SS'!C9-'Zásobník projektov SS'!E9-'Zásobník projektov SS'!G9-'Zásobník projektov SS'!I9-'Zásobník projektov SS'!K9</f>
        <v>#REF!</v>
      </c>
    </row>
    <row r="10" spans="1:12" ht="26.1" customHeight="1" x14ac:dyDescent="0.25">
      <c r="A10" s="9" t="s">
        <v>5</v>
      </c>
      <c r="B10" s="9"/>
      <c r="C10" s="10"/>
      <c r="D10" s="9"/>
      <c r="E10" s="10"/>
      <c r="F10" s="9"/>
      <c r="G10" s="10"/>
      <c r="H10" s="9"/>
      <c r="I10" s="10"/>
      <c r="J10" s="9"/>
      <c r="K10" s="10"/>
      <c r="L10" s="13" t="e">
        <f>#REF!-'Zásobník projektov SS'!C10-'Zásobník projektov SS'!E10-'Zásobník projektov SS'!G10-'Zásobník projektov SS'!I10-'Zásobník projektov SS'!K10</f>
        <v>#REF!</v>
      </c>
    </row>
    <row r="11" spans="1:12" ht="26.1" customHeight="1" x14ac:dyDescent="0.25">
      <c r="A11" s="9" t="s">
        <v>4</v>
      </c>
      <c r="B11" s="9"/>
      <c r="C11" s="10"/>
      <c r="D11" s="9"/>
      <c r="E11" s="10"/>
      <c r="F11" s="9"/>
      <c r="G11" s="10"/>
      <c r="H11" s="9"/>
      <c r="I11" s="10"/>
      <c r="J11" s="9"/>
      <c r="K11" s="10"/>
      <c r="L11" s="13" t="e">
        <f>#REF!-'Zásobník projektov SS'!C11-'Zásobník projektov SS'!E11-'Zásobník projektov SS'!G11-'Zásobník projektov SS'!I11-'Zásobník projektov SS'!K11</f>
        <v>#REF!</v>
      </c>
    </row>
    <row r="12" spans="1:12" ht="26.1" customHeight="1" x14ac:dyDescent="0.25">
      <c r="A12" s="9" t="s">
        <v>23</v>
      </c>
      <c r="B12" s="9"/>
      <c r="C12" s="10"/>
      <c r="D12" s="9"/>
      <c r="E12" s="10"/>
      <c r="F12" s="9"/>
      <c r="G12" s="10"/>
      <c r="H12" s="9"/>
      <c r="I12" s="10"/>
      <c r="J12" s="9"/>
      <c r="K12" s="10"/>
      <c r="L12" s="13" t="e">
        <f>#REF!-'Zásobník projektov SS'!C12-'Zásobník projektov SS'!E12-'Zásobník projektov SS'!G12-'Zásobník projektov SS'!I12-'Zásobník projektov SS'!K12</f>
        <v>#REF!</v>
      </c>
    </row>
    <row r="13" spans="1:12" ht="26.1" customHeight="1" x14ac:dyDescent="0.25">
      <c r="A13" s="9" t="s">
        <v>7</v>
      </c>
      <c r="B13" s="9"/>
      <c r="C13" s="10"/>
      <c r="D13" s="9"/>
      <c r="E13" s="10"/>
      <c r="F13" s="9"/>
      <c r="G13" s="10"/>
      <c r="H13" s="9"/>
      <c r="I13" s="10"/>
      <c r="J13" s="9"/>
      <c r="K13" s="10"/>
      <c r="L13" s="13" t="e">
        <f>#REF!-'Zásobník projektov SS'!C13-'Zásobník projektov SS'!E13-'Zásobník projektov SS'!G13-'Zásobník projektov SS'!I13-'Zásobník projektov SS'!K13</f>
        <v>#REF!</v>
      </c>
    </row>
    <row r="14" spans="1:12" ht="26.1" customHeight="1" x14ac:dyDescent="0.25">
      <c r="A14" s="9" t="s">
        <v>6</v>
      </c>
      <c r="B14" s="9"/>
      <c r="C14" s="10"/>
      <c r="D14" s="9"/>
      <c r="E14" s="10"/>
      <c r="F14" s="9"/>
      <c r="G14" s="10"/>
      <c r="H14" s="9"/>
      <c r="I14" s="10"/>
      <c r="J14" s="9"/>
      <c r="K14" s="10"/>
      <c r="L14" s="13" t="e">
        <f>#REF!-'Zásobník projektov SS'!C14-'Zásobník projektov SS'!E14-'Zásobník projektov SS'!G14-'Zásobník projektov SS'!I14-'Zásobník projektov SS'!K14</f>
        <v>#REF!</v>
      </c>
    </row>
    <row r="15" spans="1:12" ht="26.1" customHeight="1" x14ac:dyDescent="0.25">
      <c r="A15" s="9" t="s">
        <v>8</v>
      </c>
      <c r="B15" s="9"/>
      <c r="C15" s="10"/>
      <c r="D15" s="9"/>
      <c r="E15" s="10"/>
      <c r="F15" s="9"/>
      <c r="G15" s="10"/>
      <c r="H15" s="9"/>
      <c r="I15" s="10"/>
      <c r="J15" s="9"/>
      <c r="K15" s="10"/>
      <c r="L15" s="13" t="e">
        <f>#REF!-'Zásobník projektov SS'!C15-'Zásobník projektov SS'!E15-'Zásobník projektov SS'!G15-'Zásobník projektov SS'!I15-'Zásobník projektov SS'!K15</f>
        <v>#REF!</v>
      </c>
    </row>
    <row r="16" spans="1:12" ht="26.1" customHeight="1" x14ac:dyDescent="0.25">
      <c r="A16" s="9" t="s">
        <v>9</v>
      </c>
      <c r="B16" s="9"/>
      <c r="C16" s="10"/>
      <c r="D16" s="9"/>
      <c r="E16" s="10"/>
      <c r="F16" s="9"/>
      <c r="G16" s="10"/>
      <c r="H16" s="9"/>
      <c r="I16" s="10"/>
      <c r="J16" s="9"/>
      <c r="K16" s="10"/>
      <c r="L16" s="13" t="e">
        <f>#REF!-'Zásobník projektov SS'!C16-'Zásobník projektov SS'!E16-'Zásobník projektov SS'!G16-'Zásobník projektov SS'!I16-'Zásobník projektov SS'!K16</f>
        <v>#REF!</v>
      </c>
    </row>
    <row r="17" spans="1:12" ht="26.1" customHeight="1" x14ac:dyDescent="0.25">
      <c r="A17" s="9" t="s">
        <v>10</v>
      </c>
      <c r="B17" s="9"/>
      <c r="C17" s="10"/>
      <c r="D17" s="9"/>
      <c r="E17" s="10"/>
      <c r="F17" s="9"/>
      <c r="G17" s="10"/>
      <c r="H17" s="9"/>
      <c r="I17" s="10"/>
      <c r="J17" s="9"/>
      <c r="K17" s="10"/>
      <c r="L17" s="13" t="e">
        <f>#REF!-'Zásobník projektov SS'!C17-'Zásobník projektov SS'!E17-'Zásobník projektov SS'!G17-'Zásobník projektov SS'!I17-'Zásobník projektov SS'!K17</f>
        <v>#REF!</v>
      </c>
    </row>
    <row r="18" spans="1:12" ht="26.1" customHeight="1" x14ac:dyDescent="0.25">
      <c r="A18" s="9" t="s">
        <v>11</v>
      </c>
      <c r="B18" s="9"/>
      <c r="C18" s="10"/>
      <c r="D18" s="9"/>
      <c r="E18" s="10"/>
      <c r="F18" s="9"/>
      <c r="G18" s="10"/>
      <c r="H18" s="9"/>
      <c r="I18" s="10"/>
      <c r="J18" s="9"/>
      <c r="K18" s="10"/>
      <c r="L18" s="13" t="e">
        <f>#REF!-'Zásobník projektov SS'!C18-'Zásobník projektov SS'!E18-'Zásobník projektov SS'!G18-'Zásobník projektov SS'!I18-'Zásobník projektov SS'!K18</f>
        <v>#REF!</v>
      </c>
    </row>
    <row r="19" spans="1:12" ht="26.1" customHeight="1" x14ac:dyDescent="0.25">
      <c r="A19" s="9" t="s">
        <v>0</v>
      </c>
      <c r="B19" s="9"/>
      <c r="C19" s="10"/>
      <c r="D19" s="9"/>
      <c r="E19" s="10"/>
      <c r="F19" s="9"/>
      <c r="G19" s="10"/>
      <c r="H19" s="9"/>
      <c r="I19" s="10"/>
      <c r="J19" s="9"/>
      <c r="K19" s="10"/>
      <c r="L19" s="13" t="e">
        <f>#REF!-'Zásobník projektov SS'!C19-'Zásobník projektov SS'!E19-'Zásobník projektov SS'!G19-'Zásobník projektov SS'!I19-'Zásobník projektov SS'!K19</f>
        <v>#REF!</v>
      </c>
    </row>
    <row r="20" spans="1:12" ht="26.1" customHeight="1" x14ac:dyDescent="0.25">
      <c r="A20" s="9" t="s">
        <v>12</v>
      </c>
      <c r="B20" s="9"/>
      <c r="C20" s="10"/>
      <c r="D20" s="9"/>
      <c r="E20" s="10"/>
      <c r="F20" s="9"/>
      <c r="G20" s="10"/>
      <c r="H20" s="9"/>
      <c r="I20" s="10"/>
      <c r="J20" s="9"/>
      <c r="K20" s="10"/>
      <c r="L20" s="13" t="e">
        <f>#REF!-'Zásobník projektov SS'!C20-'Zásobník projektov SS'!E20-'Zásobník projektov SS'!G20-'Zásobník projektov SS'!I20-'Zásobník projektov SS'!K20</f>
        <v>#REF!</v>
      </c>
    </row>
    <row r="21" spans="1:12" ht="26.1" customHeight="1" x14ac:dyDescent="0.25">
      <c r="A21" s="9" t="s">
        <v>13</v>
      </c>
      <c r="B21" s="9"/>
      <c r="C21" s="10"/>
      <c r="D21" s="9"/>
      <c r="E21" s="10"/>
      <c r="F21" s="9"/>
      <c r="G21" s="10"/>
      <c r="H21" s="9"/>
      <c r="I21" s="10"/>
      <c r="J21" s="9"/>
      <c r="K21" s="10"/>
      <c r="L21" s="13" t="e">
        <f>#REF!-'Zásobník projektov SS'!C21-'Zásobník projektov SS'!E21-'Zásobník projektov SS'!G21-'Zásobník projektov SS'!I21-'Zásobník projektov SS'!K21</f>
        <v>#REF!</v>
      </c>
    </row>
    <row r="22" spans="1:12" ht="26.1" customHeight="1" x14ac:dyDescent="0.25">
      <c r="A22" s="9" t="s">
        <v>14</v>
      </c>
      <c r="B22" s="9"/>
      <c r="C22" s="10"/>
      <c r="D22" s="9"/>
      <c r="E22" s="10"/>
      <c r="F22" s="9"/>
      <c r="G22" s="10"/>
      <c r="H22" s="9"/>
      <c r="I22" s="10"/>
      <c r="J22" s="9"/>
      <c r="K22" s="10"/>
      <c r="L22" s="13" t="e">
        <f>#REF!-'Zásobník projektov SS'!C22-'Zásobník projektov SS'!E22-'Zásobník projektov SS'!G22-'Zásobník projektov SS'!I22-'Zásobník projektov SS'!K22</f>
        <v>#REF!</v>
      </c>
    </row>
    <row r="23" spans="1:12" ht="26.1" customHeight="1" x14ac:dyDescent="0.25">
      <c r="A23" s="9" t="s">
        <v>15</v>
      </c>
      <c r="B23" s="9"/>
      <c r="C23" s="10"/>
      <c r="D23" s="9"/>
      <c r="E23" s="10"/>
      <c r="F23" s="9"/>
      <c r="G23" s="10"/>
      <c r="H23" s="9"/>
      <c r="I23" s="10"/>
      <c r="J23" s="9"/>
      <c r="K23" s="10"/>
      <c r="L23" s="13" t="e">
        <f>#REF!-'Zásobník projektov SS'!C23-'Zásobník projektov SS'!E23-'Zásobník projektov SS'!G23-'Zásobník projektov SS'!I23-'Zásobník projektov SS'!K23</f>
        <v>#REF!</v>
      </c>
    </row>
    <row r="24" spans="1:12" ht="26.1" customHeight="1" x14ac:dyDescent="0.25">
      <c r="A24" s="9" t="s">
        <v>16</v>
      </c>
      <c r="B24" s="9"/>
      <c r="C24" s="10"/>
      <c r="D24" s="9"/>
      <c r="E24" s="10"/>
      <c r="F24" s="9"/>
      <c r="G24" s="10"/>
      <c r="H24" s="9"/>
      <c r="I24" s="10"/>
      <c r="J24" s="9"/>
      <c r="K24" s="10"/>
      <c r="L24" s="13" t="e">
        <f>#REF!-'Zásobník projektov SS'!C24-'Zásobník projektov SS'!E24-'Zásobník projektov SS'!G24-'Zásobník projektov SS'!I24-'Zásobník projektov SS'!K24</f>
        <v>#REF!</v>
      </c>
    </row>
    <row r="25" spans="1:12" ht="26.1" customHeight="1" x14ac:dyDescent="0.25">
      <c r="A25" s="9" t="s">
        <v>17</v>
      </c>
      <c r="B25" s="9"/>
      <c r="C25" s="10"/>
      <c r="D25" s="9"/>
      <c r="E25" s="10"/>
      <c r="F25" s="9"/>
      <c r="G25" s="10"/>
      <c r="H25" s="21" t="s">
        <v>36</v>
      </c>
      <c r="I25" s="10">
        <v>50000</v>
      </c>
      <c r="J25" s="21" t="s">
        <v>37</v>
      </c>
      <c r="K25" s="10">
        <v>20000</v>
      </c>
      <c r="L25" s="13" t="e">
        <f>#REF!-'Zásobník projektov SS'!C25-'Zásobník projektov SS'!E25-'Zásobník projektov SS'!G25-'Zásobník projektov SS'!I25-'Zásobník projektov SS'!K25</f>
        <v>#REF!</v>
      </c>
    </row>
    <row r="26" spans="1:12" ht="26.1" customHeight="1" x14ac:dyDescent="0.25">
      <c r="A26" s="9" t="s">
        <v>18</v>
      </c>
      <c r="B26" s="9"/>
      <c r="C26" s="10"/>
      <c r="D26" s="9"/>
      <c r="E26" s="10"/>
      <c r="F26" s="9"/>
      <c r="G26" s="10"/>
      <c r="H26" s="9"/>
      <c r="I26" s="10"/>
      <c r="J26" s="9"/>
      <c r="K26" s="10"/>
      <c r="L26" s="13" t="e">
        <f>#REF!-'Zásobník projektov SS'!C26-'Zásobník projektov SS'!E26-'Zásobník projektov SS'!G26-'Zásobník projektov SS'!I26-'Zásobník projektov SS'!K26</f>
        <v>#REF!</v>
      </c>
    </row>
    <row r="27" spans="1:12" ht="26.1" customHeight="1" x14ac:dyDescent="0.25">
      <c r="A27" s="9" t="s">
        <v>19</v>
      </c>
      <c r="B27" s="9"/>
      <c r="C27" s="10"/>
      <c r="D27" s="9"/>
      <c r="E27" s="10"/>
      <c r="F27" s="9"/>
      <c r="G27" s="10"/>
      <c r="H27" s="9"/>
      <c r="I27" s="10"/>
      <c r="J27" s="9"/>
      <c r="K27" s="10"/>
      <c r="L27" s="13" t="e">
        <f>#REF!-'Zásobník projektov SS'!C27-'Zásobník projektov SS'!E27-'Zásobník projektov SS'!G27-'Zásobník projektov SS'!I27-'Zásobník projektov SS'!K27</f>
        <v>#REF!</v>
      </c>
    </row>
    <row r="28" spans="1:12" ht="26.1" customHeight="1" x14ac:dyDescent="0.25">
      <c r="A28" s="9" t="s">
        <v>20</v>
      </c>
      <c r="B28" s="9"/>
      <c r="C28" s="10"/>
      <c r="D28" s="9"/>
      <c r="E28" s="10"/>
      <c r="F28" s="9"/>
      <c r="G28" s="10"/>
      <c r="H28" s="9"/>
      <c r="I28" s="10"/>
      <c r="J28" s="9"/>
      <c r="K28" s="10"/>
      <c r="L28" s="13" t="e">
        <f>#REF!-'Zásobník projektov SS'!C28-'Zásobník projektov SS'!E28-'Zásobník projektov SS'!G28-'Zásobník projektov SS'!I28-'Zásobník projektov SS'!K28</f>
        <v>#REF!</v>
      </c>
    </row>
    <row r="29" spans="1:12" ht="26.1" customHeight="1" x14ac:dyDescent="0.25">
      <c r="A29" s="9" t="s">
        <v>21</v>
      </c>
      <c r="B29" s="9"/>
      <c r="C29" s="10"/>
      <c r="D29" s="9"/>
      <c r="E29" s="10"/>
      <c r="F29" s="9"/>
      <c r="G29" s="10"/>
      <c r="H29" s="9"/>
      <c r="I29" s="10"/>
      <c r="J29" s="9"/>
      <c r="K29" s="10"/>
      <c r="L29" s="13" t="e">
        <f>#REF!-'Zásobník projektov SS'!C29-'Zásobník projektov SS'!E29-'Zásobník projektov SS'!G29-'Zásobník projektov SS'!I29-'Zásobník projektov SS'!K29</f>
        <v>#REF!</v>
      </c>
    </row>
    <row r="30" spans="1:12" ht="26.1" customHeight="1" x14ac:dyDescent="0.25">
      <c r="A30" s="11" t="s">
        <v>30</v>
      </c>
      <c r="B30" s="15">
        <f>(C6+C7+C8+C9+C10+C11+C12+C13+C14+C15+C16+C17+C18+C19+C20+C21+C22+C23+C24+C25+C26+C27+C28+C29)/3702.81</f>
        <v>0</v>
      </c>
      <c r="C30" s="16"/>
      <c r="D30" s="15">
        <f>(E6+E7+E8+E9+E10+E11+E12+E13+E14+E15+E16+E17+E18+E19+E20+E21+E22+E23+E24+E25+E26+E27+E28+E29)/311.5</f>
        <v>0</v>
      </c>
      <c r="E30" s="16"/>
      <c r="F30" s="15">
        <f>(G6+G7+G8+G9+G10+G11+G12+G13+G14+G15+G16+G17+G18+G19+G20+G21+G22+G23+G24+G25+G26+G27+G28+G29)/311.5</f>
        <v>0</v>
      </c>
      <c r="G30" s="16"/>
      <c r="H30" s="15">
        <f>(I6+I7+I8+I9+I10+I11+I12+I13+I14+I15+I16+I17+I18+I19+I20+I21+I22+I23+I24+I25+I26+I27+I28+I29)/1688.5263</f>
        <v>29.611620500077493</v>
      </c>
      <c r="I30" s="16"/>
      <c r="J30" s="15">
        <f>(K6+K7+K8+K9+K10+K11+K12+K13+K14+K15+K16+K17+K18+K19+K20+K21+K22+K23+K24+K25+K26+K27+K28+K29)/4321.6842</f>
        <v>4.6278254204691773</v>
      </c>
      <c r="K30" s="16"/>
      <c r="L30" s="12"/>
    </row>
    <row r="31" spans="1:12" x14ac:dyDescent="0.25">
      <c r="C31" s="3"/>
      <c r="E31" s="3"/>
      <c r="G31" s="3"/>
    </row>
    <row r="32" spans="1:12" x14ac:dyDescent="0.25">
      <c r="C32" s="3"/>
      <c r="E32" s="3"/>
      <c r="G32" s="3"/>
    </row>
  </sheetData>
  <mergeCells count="21">
    <mergeCell ref="L2:L5"/>
    <mergeCell ref="B3:C3"/>
    <mergeCell ref="D3:E3"/>
    <mergeCell ref="F3:G3"/>
    <mergeCell ref="H3:I3"/>
    <mergeCell ref="B2:C2"/>
    <mergeCell ref="D2:E2"/>
    <mergeCell ref="F2:G2"/>
    <mergeCell ref="H2:I2"/>
    <mergeCell ref="J2:K2"/>
    <mergeCell ref="J3:K3"/>
    <mergeCell ref="B4:C4"/>
    <mergeCell ref="D4:E4"/>
    <mergeCell ref="F4:G4"/>
    <mergeCell ref="H4:I4"/>
    <mergeCell ref="J4:K4"/>
    <mergeCell ref="B30:C30"/>
    <mergeCell ref="D30:E30"/>
    <mergeCell ref="F30:G30"/>
    <mergeCell ref="H30:I30"/>
    <mergeCell ref="J30:K30"/>
  </mergeCells>
  <pageMargins left="0.23622047244094491" right="0.23622047244094491" top="0.15748031496062992" bottom="0.15748031496062992" header="0.31496062992125984" footer="0.31496062992125984"/>
  <pageSetup paperSize="9" scale="7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Zásobník projektov SS</vt:lpstr>
    </vt:vector>
  </TitlesOfParts>
  <Company>Štatistický úrad SR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******</dc:creator>
  <cp:lastModifiedBy>Bc. Cyril Bartók</cp:lastModifiedBy>
  <cp:lastPrinted>2017-05-24T13:48:32Z</cp:lastPrinted>
  <dcterms:created xsi:type="dcterms:W3CDTF">2006-08-16T07:07:01Z</dcterms:created>
  <dcterms:modified xsi:type="dcterms:W3CDTF">2017-06-03T18:51:37Z</dcterms:modified>
</cp:coreProperties>
</file>